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报名册" sheetId="1" r:id="rId1"/>
  </sheets>
  <definedNames>
    <definedName name="_xlnm._FilterDatabase" localSheetId="0" hidden="1">'报名册'!$A$2:$L$44</definedName>
    <definedName name="_xlnm.Print_Titles" localSheetId="0">'报名册'!$1:$1</definedName>
  </definedNames>
  <calcPr fullCalcOnLoad="1"/>
</workbook>
</file>

<file path=xl/sharedStrings.xml><?xml version="1.0" encoding="utf-8"?>
<sst xmlns="http://schemas.openxmlformats.org/spreadsheetml/2006/main" count="228" uniqueCount="128">
  <si>
    <t>序号</t>
  </si>
  <si>
    <t>姓名</t>
  </si>
  <si>
    <t>性别</t>
  </si>
  <si>
    <t>报考单位</t>
  </si>
  <si>
    <t>岗位   代码</t>
  </si>
  <si>
    <t>准考    证号</t>
  </si>
  <si>
    <t>备注</t>
  </si>
  <si>
    <t>何丹</t>
  </si>
  <si>
    <t>女</t>
  </si>
  <si>
    <t>开江县人才工作办公室</t>
  </si>
  <si>
    <t>唐加</t>
  </si>
  <si>
    <t>3</t>
  </si>
  <si>
    <t>周婵娟</t>
  </si>
  <si>
    <t>4</t>
  </si>
  <si>
    <t>刘中娟</t>
  </si>
  <si>
    <t>5</t>
  </si>
  <si>
    <t>李小魏</t>
  </si>
  <si>
    <t>6</t>
  </si>
  <si>
    <t>张履柏</t>
  </si>
  <si>
    <t>男</t>
  </si>
  <si>
    <t>开江县互联网信息管理中心</t>
  </si>
  <si>
    <t>7</t>
  </si>
  <si>
    <t>钱金晶</t>
  </si>
  <si>
    <t>8</t>
  </si>
  <si>
    <t>9</t>
  </si>
  <si>
    <t>孙龙</t>
  </si>
  <si>
    <t>10</t>
  </si>
  <si>
    <t>11</t>
  </si>
  <si>
    <t>夏江南</t>
  </si>
  <si>
    <t>12</t>
  </si>
  <si>
    <t>郭文静</t>
  </si>
  <si>
    <t>13</t>
  </si>
  <si>
    <t>李莉</t>
  </si>
  <si>
    <t>14</t>
  </si>
  <si>
    <t>蒋文斐</t>
  </si>
  <si>
    <t>开江县党外人士联络服务中心</t>
  </si>
  <si>
    <t>15</t>
  </si>
  <si>
    <t>陈昌青</t>
  </si>
  <si>
    <t>16</t>
  </si>
  <si>
    <t>林小娥</t>
  </si>
  <si>
    <t>开江县老干部活动中心</t>
  </si>
  <si>
    <t>17</t>
  </si>
  <si>
    <t>刘春燕</t>
  </si>
  <si>
    <t>18</t>
  </si>
  <si>
    <t>杨德俊</t>
  </si>
  <si>
    <t>19</t>
  </si>
  <si>
    <t>杨雯雯</t>
  </si>
  <si>
    <t>20</t>
  </si>
  <si>
    <t>杨冲</t>
  </si>
  <si>
    <t>淙城街道办便民服务中心              (退役军人服务站)</t>
  </si>
  <si>
    <t>2020007</t>
  </si>
  <si>
    <t>21</t>
  </si>
  <si>
    <t>周小琳</t>
  </si>
  <si>
    <t>22</t>
  </si>
  <si>
    <t>2020008</t>
  </si>
  <si>
    <t>23</t>
  </si>
  <si>
    <t>张仕敏</t>
  </si>
  <si>
    <t>24</t>
  </si>
  <si>
    <t>李启权</t>
  </si>
  <si>
    <t>25</t>
  </si>
  <si>
    <t>文军</t>
  </si>
  <si>
    <t>26</t>
  </si>
  <si>
    <t>陈兴兰</t>
  </si>
  <si>
    <t>27</t>
  </si>
  <si>
    <t>邓辉祥</t>
  </si>
  <si>
    <t>28</t>
  </si>
  <si>
    <t>29</t>
  </si>
  <si>
    <t>30</t>
  </si>
  <si>
    <t>杨欢</t>
  </si>
  <si>
    <t>31</t>
  </si>
  <si>
    <t>32</t>
  </si>
  <si>
    <t>33</t>
  </si>
  <si>
    <t>刘建华</t>
  </si>
  <si>
    <t>开江县人事考试中心</t>
  </si>
  <si>
    <t>2020015</t>
  </si>
  <si>
    <t>34</t>
  </si>
  <si>
    <t>李庆</t>
  </si>
  <si>
    <t>35</t>
  </si>
  <si>
    <t>36</t>
  </si>
  <si>
    <t>陈妍君</t>
  </si>
  <si>
    <t>2020016</t>
  </si>
  <si>
    <t>37</t>
  </si>
  <si>
    <t>周芷冰</t>
  </si>
  <si>
    <t>38</t>
  </si>
  <si>
    <t>熊威</t>
  </si>
  <si>
    <t>县外来投资者投诉中心</t>
  </si>
  <si>
    <t>2020017</t>
  </si>
  <si>
    <t>39</t>
  </si>
  <si>
    <t>王伟</t>
  </si>
  <si>
    <t>40</t>
  </si>
  <si>
    <t>潘绍强</t>
  </si>
  <si>
    <t>41</t>
  </si>
  <si>
    <t>陈琳</t>
  </si>
  <si>
    <t>开江县退役军人服务中心</t>
  </si>
  <si>
    <t>2020018</t>
  </si>
  <si>
    <t>42</t>
  </si>
  <si>
    <t>胡兴婷</t>
  </si>
  <si>
    <t>贺曙光</t>
  </si>
  <si>
    <t>陈朝进</t>
  </si>
  <si>
    <t>王玉美</t>
  </si>
  <si>
    <t>县政府性投资项目服务中心</t>
  </si>
  <si>
    <t>2020019</t>
  </si>
  <si>
    <t>黄晓娟</t>
  </si>
  <si>
    <t>陈朝政</t>
  </si>
  <si>
    <t>2020020</t>
  </si>
  <si>
    <t>蔡纯</t>
  </si>
  <si>
    <t>向佑优</t>
  </si>
  <si>
    <t>政府信息公开办</t>
  </si>
  <si>
    <t>2020023</t>
  </si>
  <si>
    <t>李娜</t>
  </si>
  <si>
    <t>县政府信息公开办</t>
  </si>
  <si>
    <t>排名</t>
  </si>
  <si>
    <t>中共开江县委党的建设           领导小组办公室</t>
  </si>
  <si>
    <t>笔试     成绩</t>
  </si>
  <si>
    <t>1</t>
  </si>
  <si>
    <t>2</t>
  </si>
  <si>
    <t>总成绩</t>
  </si>
  <si>
    <t>面试    成绩</t>
  </si>
  <si>
    <t>缺考</t>
  </si>
  <si>
    <t>考调数量</t>
  </si>
  <si>
    <t>1</t>
  </si>
  <si>
    <t>3</t>
  </si>
  <si>
    <t>1</t>
  </si>
  <si>
    <t>1</t>
  </si>
  <si>
    <t>2</t>
  </si>
  <si>
    <t>1</t>
  </si>
  <si>
    <t>1</t>
  </si>
  <si>
    <t>开江县2020年面向全县公开考调工作人员面试总成绩及排名情况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</si>
</sst>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42" applyFont="1" applyBorder="1" applyAlignment="1" applyProtection="1">
      <alignment horizontal="center" vertical="center"/>
      <protection locked="0"/>
    </xf>
    <xf numFmtId="0" fontId="3" fillId="0" borderId="10" xfId="42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2" xfId="42" applyFont="1" applyBorder="1" applyAlignment="1" applyProtection="1">
      <alignment horizontal="center" vertical="center" wrapText="1"/>
      <protection locked="0"/>
    </xf>
    <xf numFmtId="0" fontId="3" fillId="0" borderId="13" xfId="42" applyFont="1" applyBorder="1" applyAlignment="1" applyProtection="1">
      <alignment horizontal="center" vertical="center" wrapText="1"/>
      <protection locked="0"/>
    </xf>
    <xf numFmtId="0" fontId="3" fillId="0" borderId="14" xfId="42" applyFont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A1">
      <selection activeCell="Q9" sqref="Q9"/>
    </sheetView>
  </sheetViews>
  <sheetFormatPr defaultColWidth="8.625" defaultRowHeight="14.25"/>
  <cols>
    <col min="1" max="1" width="5.125" style="1" customWidth="1"/>
    <col min="2" max="2" width="8.00390625" style="1" customWidth="1"/>
    <col min="3" max="3" width="5.75390625" style="1" customWidth="1"/>
    <col min="4" max="4" width="23.25390625" style="1" customWidth="1"/>
    <col min="5" max="5" width="6.75390625" style="1" customWidth="1"/>
    <col min="6" max="6" width="7.875" style="1" customWidth="1"/>
    <col min="7" max="7" width="9.00390625" style="1" customWidth="1"/>
    <col min="8" max="9" width="6.375" style="1" customWidth="1"/>
    <col min="10" max="10" width="8.375" style="1" customWidth="1"/>
    <col min="11" max="11" width="6.375" style="1" customWidth="1"/>
    <col min="12" max="12" width="6.75390625" style="1" customWidth="1"/>
    <col min="13" max="36" width="9.00390625" style="3" bestFit="1" customWidth="1"/>
    <col min="37" max="16384" width="8.625" style="3" customWidth="1"/>
  </cols>
  <sheetData>
    <row r="1" spans="1:12" ht="43.5" customHeight="1">
      <c r="A1" s="16" t="s">
        <v>127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8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119</v>
      </c>
      <c r="F2" s="4" t="s">
        <v>4</v>
      </c>
      <c r="G2" s="4" t="s">
        <v>5</v>
      </c>
      <c r="H2" s="5" t="s">
        <v>113</v>
      </c>
      <c r="I2" s="5" t="s">
        <v>117</v>
      </c>
      <c r="J2" s="5" t="s">
        <v>116</v>
      </c>
      <c r="K2" s="5" t="s">
        <v>111</v>
      </c>
      <c r="L2" s="5" t="s">
        <v>6</v>
      </c>
    </row>
    <row r="3" spans="1:12" s="2" customFormat="1" ht="29.25" customHeight="1">
      <c r="A3" s="6" t="s">
        <v>114</v>
      </c>
      <c r="B3" s="7" t="s">
        <v>12</v>
      </c>
      <c r="C3" s="7" t="s">
        <v>8</v>
      </c>
      <c r="D3" s="8" t="s">
        <v>9</v>
      </c>
      <c r="E3" s="13">
        <v>1</v>
      </c>
      <c r="F3" s="7">
        <v>2020001</v>
      </c>
      <c r="G3" s="7">
        <v>80010103</v>
      </c>
      <c r="H3" s="7">
        <v>70</v>
      </c>
      <c r="I3" s="7">
        <v>87.1</v>
      </c>
      <c r="J3" s="7">
        <f>H3*50%+I3*50%</f>
        <v>78.55</v>
      </c>
      <c r="K3" s="7">
        <v>1</v>
      </c>
      <c r="L3" s="6"/>
    </row>
    <row r="4" spans="1:12" s="1" customFormat="1" ht="29.25" customHeight="1">
      <c r="A4" s="6" t="s">
        <v>11</v>
      </c>
      <c r="B4" s="7" t="s">
        <v>7</v>
      </c>
      <c r="C4" s="7" t="s">
        <v>8</v>
      </c>
      <c r="D4" s="8" t="s">
        <v>9</v>
      </c>
      <c r="E4" s="15"/>
      <c r="F4" s="7">
        <v>2020001</v>
      </c>
      <c r="G4" s="7">
        <v>80010101</v>
      </c>
      <c r="H4" s="7">
        <v>50.5</v>
      </c>
      <c r="I4" s="7">
        <v>81.8</v>
      </c>
      <c r="J4" s="7">
        <f>H4*50%+I4*50%</f>
        <v>66.15</v>
      </c>
      <c r="K4" s="7">
        <v>2</v>
      </c>
      <c r="L4" s="6"/>
    </row>
    <row r="5" spans="1:12" s="1" customFormat="1" ht="29.25" customHeight="1">
      <c r="A5" s="6" t="s">
        <v>115</v>
      </c>
      <c r="B5" s="7" t="s">
        <v>10</v>
      </c>
      <c r="C5" s="7" t="s">
        <v>8</v>
      </c>
      <c r="D5" s="8" t="s">
        <v>9</v>
      </c>
      <c r="E5" s="14"/>
      <c r="F5" s="7">
        <v>2020001</v>
      </c>
      <c r="G5" s="7">
        <v>80010102</v>
      </c>
      <c r="H5" s="7">
        <v>59</v>
      </c>
      <c r="I5" s="7" t="s">
        <v>118</v>
      </c>
      <c r="J5" s="7"/>
      <c r="K5" s="7"/>
      <c r="L5" s="6"/>
    </row>
    <row r="6" spans="1:12" s="1" customFormat="1" ht="29.25" customHeight="1">
      <c r="A6" s="6" t="s">
        <v>13</v>
      </c>
      <c r="B6" s="7" t="s">
        <v>14</v>
      </c>
      <c r="C6" s="7" t="s">
        <v>8</v>
      </c>
      <c r="D6" s="8" t="s">
        <v>112</v>
      </c>
      <c r="E6" s="13">
        <v>1</v>
      </c>
      <c r="F6" s="7">
        <v>2020002</v>
      </c>
      <c r="G6" s="7">
        <v>80010104</v>
      </c>
      <c r="H6" s="7">
        <v>63</v>
      </c>
      <c r="I6" s="7">
        <v>84.6</v>
      </c>
      <c r="J6" s="7">
        <f aca="true" t="shared" si="0" ref="J6:J11">H6*50%+I6*50%</f>
        <v>73.8</v>
      </c>
      <c r="K6" s="7">
        <v>1</v>
      </c>
      <c r="L6" s="6"/>
    </row>
    <row r="7" spans="1:12" s="1" customFormat="1" ht="29.25" customHeight="1">
      <c r="A7" s="6" t="s">
        <v>15</v>
      </c>
      <c r="B7" s="7" t="s">
        <v>16</v>
      </c>
      <c r="C7" s="7" t="s">
        <v>8</v>
      </c>
      <c r="D7" s="8" t="s">
        <v>112</v>
      </c>
      <c r="E7" s="14"/>
      <c r="F7" s="7">
        <v>2020002</v>
      </c>
      <c r="G7" s="7">
        <v>80010105</v>
      </c>
      <c r="H7" s="7">
        <v>26.5</v>
      </c>
      <c r="I7" s="7">
        <v>77.8</v>
      </c>
      <c r="J7" s="7">
        <f t="shared" si="0"/>
        <v>52.15</v>
      </c>
      <c r="K7" s="7">
        <v>2</v>
      </c>
      <c r="L7" s="6"/>
    </row>
    <row r="8" spans="1:12" s="1" customFormat="1" ht="29.25" customHeight="1">
      <c r="A8" s="6" t="s">
        <v>17</v>
      </c>
      <c r="B8" s="7" t="s">
        <v>22</v>
      </c>
      <c r="C8" s="7" t="s">
        <v>8</v>
      </c>
      <c r="D8" s="8" t="s">
        <v>20</v>
      </c>
      <c r="E8" s="13">
        <v>3</v>
      </c>
      <c r="F8" s="7">
        <v>2020003</v>
      </c>
      <c r="G8" s="7">
        <v>80010107</v>
      </c>
      <c r="H8" s="7">
        <v>73</v>
      </c>
      <c r="I8" s="7">
        <v>83.6</v>
      </c>
      <c r="J8" s="7">
        <f t="shared" si="0"/>
        <v>78.3</v>
      </c>
      <c r="K8" s="7">
        <v>1</v>
      </c>
      <c r="L8" s="6"/>
    </row>
    <row r="9" spans="1:12" s="1" customFormat="1" ht="29.25" customHeight="1">
      <c r="A9" s="6" t="s">
        <v>23</v>
      </c>
      <c r="B9" s="7" t="s">
        <v>25</v>
      </c>
      <c r="C9" s="7" t="s">
        <v>19</v>
      </c>
      <c r="D9" s="8" t="s">
        <v>20</v>
      </c>
      <c r="E9" s="15"/>
      <c r="F9" s="7">
        <v>2020003</v>
      </c>
      <c r="G9" s="7">
        <v>80010109</v>
      </c>
      <c r="H9" s="7">
        <v>64</v>
      </c>
      <c r="I9" s="7">
        <v>81.6</v>
      </c>
      <c r="J9" s="7">
        <f t="shared" si="0"/>
        <v>72.8</v>
      </c>
      <c r="K9" s="7">
        <v>2</v>
      </c>
      <c r="L9" s="6"/>
    </row>
    <row r="10" spans="1:12" s="1" customFormat="1" ht="29.25" customHeight="1">
      <c r="A10" s="6" t="s">
        <v>21</v>
      </c>
      <c r="B10" s="7" t="s">
        <v>18</v>
      </c>
      <c r="C10" s="7" t="s">
        <v>19</v>
      </c>
      <c r="D10" s="8" t="s">
        <v>20</v>
      </c>
      <c r="E10" s="15"/>
      <c r="F10" s="7">
        <v>2020003</v>
      </c>
      <c r="G10" s="7">
        <v>80010106</v>
      </c>
      <c r="H10" s="7">
        <v>65.5</v>
      </c>
      <c r="I10" s="7">
        <v>79.5</v>
      </c>
      <c r="J10" s="7">
        <f t="shared" si="0"/>
        <v>72.5</v>
      </c>
      <c r="K10" s="7">
        <v>3</v>
      </c>
      <c r="L10" s="6"/>
    </row>
    <row r="11" spans="1:12" s="1" customFormat="1" ht="29.25" customHeight="1">
      <c r="A11" s="6" t="s">
        <v>24</v>
      </c>
      <c r="B11" s="7" t="s">
        <v>28</v>
      </c>
      <c r="C11" s="7" t="s">
        <v>8</v>
      </c>
      <c r="D11" s="8" t="s">
        <v>20</v>
      </c>
      <c r="E11" s="15"/>
      <c r="F11" s="7">
        <v>2020003</v>
      </c>
      <c r="G11" s="7">
        <v>80010111</v>
      </c>
      <c r="H11" s="7">
        <v>51.5</v>
      </c>
      <c r="I11" s="7">
        <v>80.2</v>
      </c>
      <c r="J11" s="7">
        <f t="shared" si="0"/>
        <v>65.85</v>
      </c>
      <c r="K11" s="7">
        <v>4</v>
      </c>
      <c r="L11" s="6"/>
    </row>
    <row r="12" spans="1:12" s="1" customFormat="1" ht="29.25" customHeight="1">
      <c r="A12" s="6" t="s">
        <v>26</v>
      </c>
      <c r="B12" s="7" t="s">
        <v>30</v>
      </c>
      <c r="C12" s="7" t="s">
        <v>8</v>
      </c>
      <c r="D12" s="8" t="s">
        <v>20</v>
      </c>
      <c r="E12" s="15"/>
      <c r="F12" s="7">
        <v>2020003</v>
      </c>
      <c r="G12" s="7">
        <v>80010112</v>
      </c>
      <c r="H12" s="7">
        <v>40</v>
      </c>
      <c r="I12" s="7" t="s">
        <v>118</v>
      </c>
      <c r="J12" s="7"/>
      <c r="K12" s="7"/>
      <c r="L12" s="6"/>
    </row>
    <row r="13" spans="1:12" ht="29.25" customHeight="1">
      <c r="A13" s="6" t="s">
        <v>27</v>
      </c>
      <c r="B13" s="7" t="s">
        <v>32</v>
      </c>
      <c r="C13" s="7" t="s">
        <v>8</v>
      </c>
      <c r="D13" s="8" t="s">
        <v>20</v>
      </c>
      <c r="E13" s="14"/>
      <c r="F13" s="7">
        <v>2020003</v>
      </c>
      <c r="G13" s="7">
        <v>80010113</v>
      </c>
      <c r="H13" s="7">
        <v>8</v>
      </c>
      <c r="I13" s="7" t="s">
        <v>118</v>
      </c>
      <c r="J13" s="7"/>
      <c r="K13" s="7"/>
      <c r="L13" s="6"/>
    </row>
    <row r="14" spans="1:12" ht="29.25" customHeight="1">
      <c r="A14" s="6" t="s">
        <v>31</v>
      </c>
      <c r="B14" s="7" t="s">
        <v>37</v>
      </c>
      <c r="C14" s="7" t="s">
        <v>8</v>
      </c>
      <c r="D14" s="8" t="s">
        <v>35</v>
      </c>
      <c r="E14" s="13">
        <v>1</v>
      </c>
      <c r="F14" s="7">
        <v>2020004</v>
      </c>
      <c r="G14" s="7">
        <v>80010115</v>
      </c>
      <c r="H14" s="7">
        <v>67</v>
      </c>
      <c r="I14" s="7">
        <v>84.6</v>
      </c>
      <c r="J14" s="7">
        <f>H14*50%+I14*50%</f>
        <v>75.8</v>
      </c>
      <c r="K14" s="7">
        <v>1</v>
      </c>
      <c r="L14" s="6"/>
    </row>
    <row r="15" spans="1:12" ht="29.25" customHeight="1">
      <c r="A15" s="6" t="s">
        <v>29</v>
      </c>
      <c r="B15" s="7" t="s">
        <v>34</v>
      </c>
      <c r="C15" s="7" t="s">
        <v>19</v>
      </c>
      <c r="D15" s="8" t="s">
        <v>35</v>
      </c>
      <c r="E15" s="14"/>
      <c r="F15" s="7">
        <v>2020004</v>
      </c>
      <c r="G15" s="7">
        <v>80010114</v>
      </c>
      <c r="H15" s="7">
        <v>68</v>
      </c>
      <c r="I15" s="7">
        <v>83.1</v>
      </c>
      <c r="J15" s="7">
        <f>H15*50%+I15*50%</f>
        <v>75.55</v>
      </c>
      <c r="K15" s="7">
        <v>2</v>
      </c>
      <c r="L15" s="6"/>
    </row>
    <row r="16" spans="1:12" ht="29.25" customHeight="1">
      <c r="A16" s="6" t="s">
        <v>36</v>
      </c>
      <c r="B16" s="7" t="s">
        <v>42</v>
      </c>
      <c r="C16" s="7" t="s">
        <v>8</v>
      </c>
      <c r="D16" s="8" t="s">
        <v>40</v>
      </c>
      <c r="E16" s="13">
        <v>2</v>
      </c>
      <c r="F16" s="7">
        <v>2020005</v>
      </c>
      <c r="G16" s="7">
        <v>80010117</v>
      </c>
      <c r="H16" s="7">
        <v>73</v>
      </c>
      <c r="I16" s="7">
        <v>83.5</v>
      </c>
      <c r="J16" s="7">
        <f>H16*50%+I16*50%</f>
        <v>78.25</v>
      </c>
      <c r="K16" s="7">
        <v>1</v>
      </c>
      <c r="L16" s="6"/>
    </row>
    <row r="17" spans="1:12" ht="29.25" customHeight="1">
      <c r="A17" s="6" t="s">
        <v>33</v>
      </c>
      <c r="B17" s="7" t="s">
        <v>39</v>
      </c>
      <c r="C17" s="7" t="s">
        <v>8</v>
      </c>
      <c r="D17" s="8" t="s">
        <v>40</v>
      </c>
      <c r="E17" s="15"/>
      <c r="F17" s="7">
        <v>2020005</v>
      </c>
      <c r="G17" s="7">
        <v>80010116</v>
      </c>
      <c r="H17" s="7">
        <v>76</v>
      </c>
      <c r="I17" s="7">
        <v>80.3</v>
      </c>
      <c r="J17" s="7">
        <f>H17*50%+I17*50%</f>
        <v>78.15</v>
      </c>
      <c r="K17" s="7">
        <v>2</v>
      </c>
      <c r="L17" s="6"/>
    </row>
    <row r="18" spans="1:12" ht="29.25" customHeight="1">
      <c r="A18" s="6" t="s">
        <v>41</v>
      </c>
      <c r="B18" s="7" t="s">
        <v>44</v>
      </c>
      <c r="C18" s="7" t="s">
        <v>19</v>
      </c>
      <c r="D18" s="8" t="s">
        <v>40</v>
      </c>
      <c r="E18" s="15"/>
      <c r="F18" s="7">
        <v>2020005</v>
      </c>
      <c r="G18" s="7">
        <v>80010118</v>
      </c>
      <c r="H18" s="7">
        <v>18</v>
      </c>
      <c r="I18" s="7">
        <v>68.6</v>
      </c>
      <c r="J18" s="7">
        <f>H18*50%+I18*50%</f>
        <v>43.3</v>
      </c>
      <c r="K18" s="7">
        <v>3</v>
      </c>
      <c r="L18" s="6"/>
    </row>
    <row r="19" spans="1:12" ht="29.25" customHeight="1">
      <c r="A19" s="6" t="s">
        <v>38</v>
      </c>
      <c r="B19" s="7" t="s">
        <v>46</v>
      </c>
      <c r="C19" s="7" t="s">
        <v>8</v>
      </c>
      <c r="D19" s="8" t="s">
        <v>40</v>
      </c>
      <c r="E19" s="14"/>
      <c r="F19" s="7">
        <v>2020005</v>
      </c>
      <c r="G19" s="7">
        <v>80010119</v>
      </c>
      <c r="H19" s="7">
        <v>51</v>
      </c>
      <c r="I19" s="7" t="s">
        <v>118</v>
      </c>
      <c r="J19" s="7"/>
      <c r="K19" s="7"/>
      <c r="L19" s="6"/>
    </row>
    <row r="20" spans="1:12" ht="29.25" customHeight="1">
      <c r="A20" s="6" t="s">
        <v>43</v>
      </c>
      <c r="B20" s="6" t="s">
        <v>52</v>
      </c>
      <c r="C20" s="6" t="s">
        <v>8</v>
      </c>
      <c r="D20" s="6" t="s">
        <v>49</v>
      </c>
      <c r="E20" s="10" t="s">
        <v>120</v>
      </c>
      <c r="F20" s="7" t="s">
        <v>50</v>
      </c>
      <c r="G20" s="7">
        <v>80010121</v>
      </c>
      <c r="H20" s="7">
        <v>66</v>
      </c>
      <c r="I20" s="7">
        <v>81.8</v>
      </c>
      <c r="J20" s="7">
        <f aca="true" t="shared" si="1" ref="J20:J25">H20*50%+I20*50%</f>
        <v>73.9</v>
      </c>
      <c r="K20" s="7">
        <v>1</v>
      </c>
      <c r="L20" s="6"/>
    </row>
    <row r="21" spans="1:12" ht="29.25" customHeight="1">
      <c r="A21" s="6" t="s">
        <v>45</v>
      </c>
      <c r="B21" s="6" t="s">
        <v>48</v>
      </c>
      <c r="C21" s="6" t="s">
        <v>19</v>
      </c>
      <c r="D21" s="6" t="s">
        <v>49</v>
      </c>
      <c r="E21" s="11"/>
      <c r="F21" s="7" t="s">
        <v>50</v>
      </c>
      <c r="G21" s="7">
        <v>80010120</v>
      </c>
      <c r="H21" s="7">
        <v>47</v>
      </c>
      <c r="I21" s="7">
        <v>78.3</v>
      </c>
      <c r="J21" s="7">
        <f t="shared" si="1"/>
        <v>62.65</v>
      </c>
      <c r="K21" s="7">
        <v>2</v>
      </c>
      <c r="L21" s="6"/>
    </row>
    <row r="22" spans="1:12" ht="29.25" customHeight="1">
      <c r="A22" s="6" t="s">
        <v>47</v>
      </c>
      <c r="B22" s="6" t="s">
        <v>60</v>
      </c>
      <c r="C22" s="6" t="s">
        <v>19</v>
      </c>
      <c r="D22" s="6" t="s">
        <v>49</v>
      </c>
      <c r="E22" s="10" t="s">
        <v>121</v>
      </c>
      <c r="F22" s="7" t="s">
        <v>54</v>
      </c>
      <c r="G22" s="7">
        <v>80010125</v>
      </c>
      <c r="H22" s="7">
        <v>64</v>
      </c>
      <c r="I22" s="7">
        <v>79.8</v>
      </c>
      <c r="J22" s="7">
        <f t="shared" si="1"/>
        <v>71.9</v>
      </c>
      <c r="K22" s="7">
        <v>1</v>
      </c>
      <c r="L22" s="6"/>
    </row>
    <row r="23" spans="1:12" ht="29.25" customHeight="1">
      <c r="A23" s="6" t="s">
        <v>51</v>
      </c>
      <c r="B23" s="6" t="s">
        <v>56</v>
      </c>
      <c r="C23" s="6" t="s">
        <v>8</v>
      </c>
      <c r="D23" s="6" t="s">
        <v>49</v>
      </c>
      <c r="E23" s="12"/>
      <c r="F23" s="7" t="s">
        <v>54</v>
      </c>
      <c r="G23" s="7">
        <v>80010123</v>
      </c>
      <c r="H23" s="7">
        <v>55</v>
      </c>
      <c r="I23" s="7">
        <v>83.7</v>
      </c>
      <c r="J23" s="7">
        <f t="shared" si="1"/>
        <v>69.35</v>
      </c>
      <c r="K23" s="7">
        <v>2</v>
      </c>
      <c r="L23" s="6"/>
    </row>
    <row r="24" spans="1:12" ht="29.25" customHeight="1">
      <c r="A24" s="6" t="s">
        <v>53</v>
      </c>
      <c r="B24" s="6" t="s">
        <v>68</v>
      </c>
      <c r="C24" s="6" t="s">
        <v>8</v>
      </c>
      <c r="D24" s="6" t="s">
        <v>49</v>
      </c>
      <c r="E24" s="12"/>
      <c r="F24" s="7" t="s">
        <v>54</v>
      </c>
      <c r="G24" s="7">
        <v>80010130</v>
      </c>
      <c r="H24" s="7">
        <v>55</v>
      </c>
      <c r="I24" s="7">
        <v>79.3</v>
      </c>
      <c r="J24" s="7">
        <f t="shared" si="1"/>
        <v>67.15</v>
      </c>
      <c r="K24" s="7">
        <v>3</v>
      </c>
      <c r="L24" s="6"/>
    </row>
    <row r="25" spans="1:12" ht="29.25" customHeight="1">
      <c r="A25" s="6" t="s">
        <v>55</v>
      </c>
      <c r="B25" s="6" t="s">
        <v>62</v>
      </c>
      <c r="C25" s="6" t="s">
        <v>8</v>
      </c>
      <c r="D25" s="6" t="s">
        <v>49</v>
      </c>
      <c r="E25" s="12"/>
      <c r="F25" s="7" t="s">
        <v>54</v>
      </c>
      <c r="G25" s="7">
        <v>80010126</v>
      </c>
      <c r="H25" s="7">
        <v>42.5</v>
      </c>
      <c r="I25" s="7">
        <v>74.9</v>
      </c>
      <c r="J25" s="7">
        <f t="shared" si="1"/>
        <v>58.7</v>
      </c>
      <c r="K25" s="7">
        <v>4</v>
      </c>
      <c r="L25" s="6"/>
    </row>
    <row r="26" spans="1:12" ht="29.25" customHeight="1">
      <c r="A26" s="6" t="s">
        <v>59</v>
      </c>
      <c r="B26" s="6" t="s">
        <v>58</v>
      </c>
      <c r="C26" s="6" t="s">
        <v>19</v>
      </c>
      <c r="D26" s="6" t="s">
        <v>49</v>
      </c>
      <c r="E26" s="12"/>
      <c r="F26" s="7" t="s">
        <v>54</v>
      </c>
      <c r="G26" s="7">
        <v>80010124</v>
      </c>
      <c r="H26" s="7">
        <v>38.5</v>
      </c>
      <c r="I26" s="7" t="s">
        <v>118</v>
      </c>
      <c r="J26" s="7"/>
      <c r="K26" s="7"/>
      <c r="L26" s="6"/>
    </row>
    <row r="27" spans="1:12" ht="29.25" customHeight="1">
      <c r="A27" s="6" t="s">
        <v>57</v>
      </c>
      <c r="B27" s="6" t="s">
        <v>64</v>
      </c>
      <c r="C27" s="6" t="s">
        <v>19</v>
      </c>
      <c r="D27" s="6" t="s">
        <v>49</v>
      </c>
      <c r="E27" s="11"/>
      <c r="F27" s="7" t="s">
        <v>54</v>
      </c>
      <c r="G27" s="7">
        <v>80010127</v>
      </c>
      <c r="H27" s="7">
        <v>40.5</v>
      </c>
      <c r="I27" s="7" t="s">
        <v>118</v>
      </c>
      <c r="J27" s="7"/>
      <c r="K27" s="7"/>
      <c r="L27" s="6"/>
    </row>
    <row r="28" spans="1:12" ht="29.25" customHeight="1">
      <c r="A28" s="6" t="s">
        <v>61</v>
      </c>
      <c r="B28" s="6" t="s">
        <v>72</v>
      </c>
      <c r="C28" s="6" t="s">
        <v>19</v>
      </c>
      <c r="D28" s="6" t="s">
        <v>73</v>
      </c>
      <c r="E28" s="10" t="s">
        <v>120</v>
      </c>
      <c r="F28" s="7" t="s">
        <v>74</v>
      </c>
      <c r="G28" s="7">
        <v>80010133</v>
      </c>
      <c r="H28" s="7">
        <v>82.5</v>
      </c>
      <c r="I28" s="7">
        <v>83.2</v>
      </c>
      <c r="J28" s="7">
        <f>H28*50%+I28*50%</f>
        <v>82.85</v>
      </c>
      <c r="K28" s="7">
        <v>1</v>
      </c>
      <c r="L28" s="6"/>
    </row>
    <row r="29" spans="1:12" ht="29.25" customHeight="1">
      <c r="A29" s="6" t="s">
        <v>63</v>
      </c>
      <c r="B29" s="6" t="s">
        <v>76</v>
      </c>
      <c r="C29" s="6" t="s">
        <v>19</v>
      </c>
      <c r="D29" s="6" t="s">
        <v>73</v>
      </c>
      <c r="E29" s="11"/>
      <c r="F29" s="7" t="s">
        <v>74</v>
      </c>
      <c r="G29" s="7">
        <v>80010134</v>
      </c>
      <c r="H29" s="7">
        <v>69.5</v>
      </c>
      <c r="I29" s="7" t="s">
        <v>118</v>
      </c>
      <c r="J29" s="7"/>
      <c r="K29" s="7"/>
      <c r="L29" s="6"/>
    </row>
    <row r="30" spans="1:12" ht="29.25" customHeight="1">
      <c r="A30" s="6" t="s">
        <v>65</v>
      </c>
      <c r="B30" s="6" t="s">
        <v>79</v>
      </c>
      <c r="C30" s="6" t="s">
        <v>8</v>
      </c>
      <c r="D30" s="6" t="s">
        <v>73</v>
      </c>
      <c r="E30" s="10" t="s">
        <v>122</v>
      </c>
      <c r="F30" s="7" t="s">
        <v>80</v>
      </c>
      <c r="G30" s="7">
        <v>80010136</v>
      </c>
      <c r="H30" s="7">
        <v>50.5</v>
      </c>
      <c r="I30" s="7" t="s">
        <v>118</v>
      </c>
      <c r="J30" s="7"/>
      <c r="K30" s="7"/>
      <c r="L30" s="6"/>
    </row>
    <row r="31" spans="1:12" ht="29.25" customHeight="1">
      <c r="A31" s="6" t="s">
        <v>66</v>
      </c>
      <c r="B31" s="6" t="s">
        <v>82</v>
      </c>
      <c r="C31" s="6" t="s">
        <v>8</v>
      </c>
      <c r="D31" s="6" t="s">
        <v>73</v>
      </c>
      <c r="E31" s="11"/>
      <c r="F31" s="7" t="s">
        <v>80</v>
      </c>
      <c r="G31" s="7">
        <v>80010137</v>
      </c>
      <c r="H31" s="7">
        <v>20</v>
      </c>
      <c r="I31" s="7" t="s">
        <v>118</v>
      </c>
      <c r="J31" s="7"/>
      <c r="K31" s="7"/>
      <c r="L31" s="6"/>
    </row>
    <row r="32" spans="1:12" ht="29.25" customHeight="1">
      <c r="A32" s="6" t="s">
        <v>67</v>
      </c>
      <c r="B32" s="6" t="s">
        <v>84</v>
      </c>
      <c r="C32" s="6" t="s">
        <v>19</v>
      </c>
      <c r="D32" s="6" t="s">
        <v>85</v>
      </c>
      <c r="E32" s="10" t="s">
        <v>123</v>
      </c>
      <c r="F32" s="7" t="s">
        <v>86</v>
      </c>
      <c r="G32" s="7">
        <v>80010138</v>
      </c>
      <c r="H32" s="7">
        <v>62</v>
      </c>
      <c r="I32" s="7">
        <v>79.8</v>
      </c>
      <c r="J32" s="7">
        <f>H32*50%+I32*50%</f>
        <v>70.9</v>
      </c>
      <c r="K32" s="7">
        <v>1</v>
      </c>
      <c r="L32" s="6"/>
    </row>
    <row r="33" spans="1:12" ht="29.25" customHeight="1">
      <c r="A33" s="6" t="s">
        <v>69</v>
      </c>
      <c r="B33" s="6" t="s">
        <v>90</v>
      </c>
      <c r="C33" s="6" t="s">
        <v>19</v>
      </c>
      <c r="D33" s="6" t="s">
        <v>85</v>
      </c>
      <c r="E33" s="12"/>
      <c r="F33" s="7" t="s">
        <v>86</v>
      </c>
      <c r="G33" s="7">
        <v>80010140</v>
      </c>
      <c r="H33" s="7">
        <v>44</v>
      </c>
      <c r="I33" s="7">
        <v>60.9</v>
      </c>
      <c r="J33" s="7">
        <f>H33*50%+I33*50%</f>
        <v>52.45</v>
      </c>
      <c r="K33" s="7">
        <v>2</v>
      </c>
      <c r="L33" s="6"/>
    </row>
    <row r="34" spans="1:12" ht="29.25" customHeight="1">
      <c r="A34" s="6" t="s">
        <v>70</v>
      </c>
      <c r="B34" s="6" t="s">
        <v>88</v>
      </c>
      <c r="C34" s="6" t="s">
        <v>19</v>
      </c>
      <c r="D34" s="6" t="s">
        <v>85</v>
      </c>
      <c r="E34" s="11"/>
      <c r="F34" s="7" t="s">
        <v>86</v>
      </c>
      <c r="G34" s="7">
        <v>80010139</v>
      </c>
      <c r="H34" s="7">
        <v>25</v>
      </c>
      <c r="I34" s="7" t="s">
        <v>118</v>
      </c>
      <c r="J34" s="7"/>
      <c r="K34" s="7"/>
      <c r="L34" s="6"/>
    </row>
    <row r="35" spans="1:12" ht="29.25" customHeight="1">
      <c r="A35" s="6" t="s">
        <v>75</v>
      </c>
      <c r="B35" s="6" t="s">
        <v>96</v>
      </c>
      <c r="C35" s="6" t="s">
        <v>8</v>
      </c>
      <c r="D35" s="6" t="s">
        <v>93</v>
      </c>
      <c r="E35" s="10" t="s">
        <v>124</v>
      </c>
      <c r="F35" s="7" t="s">
        <v>94</v>
      </c>
      <c r="G35" s="7">
        <v>80010142</v>
      </c>
      <c r="H35" s="7">
        <v>68.5</v>
      </c>
      <c r="I35" s="7">
        <v>84.9</v>
      </c>
      <c r="J35" s="7">
        <f>H35*50%+I35*50%</f>
        <v>76.7</v>
      </c>
      <c r="K35" s="7">
        <v>1</v>
      </c>
      <c r="L35" s="6"/>
    </row>
    <row r="36" spans="1:12" ht="29.25" customHeight="1">
      <c r="A36" s="6" t="s">
        <v>77</v>
      </c>
      <c r="B36" s="6" t="s">
        <v>92</v>
      </c>
      <c r="C36" s="6" t="s">
        <v>8</v>
      </c>
      <c r="D36" s="6" t="s">
        <v>93</v>
      </c>
      <c r="E36" s="12"/>
      <c r="F36" s="7" t="s">
        <v>94</v>
      </c>
      <c r="G36" s="7">
        <v>80010141</v>
      </c>
      <c r="H36" s="7">
        <v>66.5</v>
      </c>
      <c r="I36" s="7">
        <v>82.4</v>
      </c>
      <c r="J36" s="7">
        <f>H36*50%+I36*50%</f>
        <v>74.45</v>
      </c>
      <c r="K36" s="7">
        <v>2</v>
      </c>
      <c r="L36" s="6"/>
    </row>
    <row r="37" spans="1:12" ht="29.25" customHeight="1">
      <c r="A37" s="6" t="s">
        <v>78</v>
      </c>
      <c r="B37" s="6" t="s">
        <v>97</v>
      </c>
      <c r="C37" s="6" t="s">
        <v>19</v>
      </c>
      <c r="D37" s="6" t="s">
        <v>93</v>
      </c>
      <c r="E37" s="12"/>
      <c r="F37" s="7" t="s">
        <v>94</v>
      </c>
      <c r="G37" s="7">
        <v>80010145</v>
      </c>
      <c r="H37" s="7">
        <v>66</v>
      </c>
      <c r="I37" s="7">
        <v>80.8</v>
      </c>
      <c r="J37" s="7">
        <f>H37*50%+I37*50%</f>
        <v>73.4</v>
      </c>
      <c r="K37" s="7">
        <v>3</v>
      </c>
      <c r="L37" s="6"/>
    </row>
    <row r="38" spans="1:12" ht="29.25" customHeight="1">
      <c r="A38" s="6" t="s">
        <v>71</v>
      </c>
      <c r="B38" s="6" t="s">
        <v>98</v>
      </c>
      <c r="C38" s="6" t="s">
        <v>19</v>
      </c>
      <c r="D38" s="6" t="s">
        <v>93</v>
      </c>
      <c r="E38" s="11"/>
      <c r="F38" s="7" t="s">
        <v>94</v>
      </c>
      <c r="G38" s="7">
        <v>80010146</v>
      </c>
      <c r="H38" s="7">
        <v>69</v>
      </c>
      <c r="I38" s="7">
        <v>76.5</v>
      </c>
      <c r="J38" s="7">
        <f>H38*50%+I38*50%</f>
        <v>72.75</v>
      </c>
      <c r="K38" s="7">
        <v>4</v>
      </c>
      <c r="L38" s="6"/>
    </row>
    <row r="39" spans="1:12" ht="29.25" customHeight="1">
      <c r="A39" s="6" t="s">
        <v>81</v>
      </c>
      <c r="B39" s="6" t="s">
        <v>99</v>
      </c>
      <c r="C39" s="6" t="s">
        <v>8</v>
      </c>
      <c r="D39" s="9" t="s">
        <v>100</v>
      </c>
      <c r="E39" s="10" t="s">
        <v>125</v>
      </c>
      <c r="F39" s="7" t="s">
        <v>101</v>
      </c>
      <c r="G39" s="7">
        <v>80010147</v>
      </c>
      <c r="H39" s="7">
        <v>58</v>
      </c>
      <c r="I39" s="7">
        <v>79.2</v>
      </c>
      <c r="J39" s="7">
        <f>H39*50%+I39*50%</f>
        <v>68.6</v>
      </c>
      <c r="K39" s="7">
        <v>1</v>
      </c>
      <c r="L39" s="6"/>
    </row>
    <row r="40" spans="1:12" ht="29.25" customHeight="1">
      <c r="A40" s="6" t="s">
        <v>83</v>
      </c>
      <c r="B40" s="6" t="s">
        <v>102</v>
      </c>
      <c r="C40" s="6" t="s">
        <v>8</v>
      </c>
      <c r="D40" s="9" t="s">
        <v>100</v>
      </c>
      <c r="E40" s="11"/>
      <c r="F40" s="7" t="s">
        <v>101</v>
      </c>
      <c r="G40" s="7">
        <v>80010148</v>
      </c>
      <c r="H40" s="7">
        <v>20.5</v>
      </c>
      <c r="I40" s="7" t="s">
        <v>118</v>
      </c>
      <c r="J40" s="7"/>
      <c r="K40" s="7"/>
      <c r="L40" s="6"/>
    </row>
    <row r="41" spans="1:12" ht="29.25" customHeight="1">
      <c r="A41" s="6" t="s">
        <v>87</v>
      </c>
      <c r="B41" s="6" t="s">
        <v>103</v>
      </c>
      <c r="C41" s="6" t="s">
        <v>19</v>
      </c>
      <c r="D41" s="9" t="s">
        <v>100</v>
      </c>
      <c r="E41" s="10" t="s">
        <v>126</v>
      </c>
      <c r="F41" s="7" t="s">
        <v>104</v>
      </c>
      <c r="G41" s="7">
        <v>80010149</v>
      </c>
      <c r="H41" s="7">
        <v>51</v>
      </c>
      <c r="I41" s="7">
        <v>80.6</v>
      </c>
      <c r="J41" s="7">
        <f>H41*50%+I41*50%</f>
        <v>65.8</v>
      </c>
      <c r="K41" s="7">
        <v>1</v>
      </c>
      <c r="L41" s="6"/>
    </row>
    <row r="42" spans="1:12" ht="29.25" customHeight="1">
      <c r="A42" s="6" t="s">
        <v>89</v>
      </c>
      <c r="B42" s="6" t="s">
        <v>105</v>
      </c>
      <c r="C42" s="6" t="s">
        <v>8</v>
      </c>
      <c r="D42" s="9" t="s">
        <v>100</v>
      </c>
      <c r="E42" s="11"/>
      <c r="F42" s="7" t="s">
        <v>104</v>
      </c>
      <c r="G42" s="7">
        <v>80010150</v>
      </c>
      <c r="H42" s="7">
        <v>32</v>
      </c>
      <c r="I42" s="7" t="s">
        <v>118</v>
      </c>
      <c r="J42" s="7"/>
      <c r="K42" s="7"/>
      <c r="L42" s="6"/>
    </row>
    <row r="43" spans="1:12" ht="29.25" customHeight="1">
      <c r="A43" s="6" t="s">
        <v>91</v>
      </c>
      <c r="B43" s="6" t="s">
        <v>106</v>
      </c>
      <c r="C43" s="6" t="s">
        <v>8</v>
      </c>
      <c r="D43" s="6" t="s">
        <v>107</v>
      </c>
      <c r="E43" s="10" t="s">
        <v>114</v>
      </c>
      <c r="F43" s="7" t="s">
        <v>108</v>
      </c>
      <c r="G43" s="7">
        <v>80010151</v>
      </c>
      <c r="H43" s="7">
        <v>63</v>
      </c>
      <c r="I43" s="7">
        <v>76.3</v>
      </c>
      <c r="J43" s="7">
        <f>H43*50%+I43*50%</f>
        <v>69.65</v>
      </c>
      <c r="K43" s="7">
        <v>1</v>
      </c>
      <c r="L43" s="6"/>
    </row>
    <row r="44" spans="1:12" ht="29.25" customHeight="1">
      <c r="A44" s="6" t="s">
        <v>95</v>
      </c>
      <c r="B44" s="6" t="s">
        <v>109</v>
      </c>
      <c r="C44" s="6" t="s">
        <v>8</v>
      </c>
      <c r="D44" s="6" t="s">
        <v>110</v>
      </c>
      <c r="E44" s="11"/>
      <c r="F44" s="7" t="s">
        <v>108</v>
      </c>
      <c r="G44" s="7">
        <v>80010152</v>
      </c>
      <c r="H44" s="7">
        <v>33</v>
      </c>
      <c r="I44" s="7" t="s">
        <v>118</v>
      </c>
      <c r="J44" s="7"/>
      <c r="K44" s="7"/>
      <c r="L44" s="6"/>
    </row>
  </sheetData>
  <sheetProtection/>
  <autoFilter ref="A2:L44">
    <sortState ref="A3:L44">
      <sortCondition sortBy="value" ref="E3:E44"/>
      <sortCondition descending="1" sortBy="value" ref="G3:G44"/>
    </sortState>
  </autoFilter>
  <mergeCells count="15">
    <mergeCell ref="A1:L1"/>
    <mergeCell ref="E3:E5"/>
    <mergeCell ref="E6:E7"/>
    <mergeCell ref="E8:E13"/>
    <mergeCell ref="E14:E15"/>
    <mergeCell ref="E16:E19"/>
    <mergeCell ref="E20:E21"/>
    <mergeCell ref="E22:E27"/>
    <mergeCell ref="E39:E40"/>
    <mergeCell ref="E41:E42"/>
    <mergeCell ref="E43:E44"/>
    <mergeCell ref="E28:E29"/>
    <mergeCell ref="E30:E31"/>
    <mergeCell ref="E32:E34"/>
    <mergeCell ref="E35:E38"/>
  </mergeCells>
  <printOptions horizontalCentered="1"/>
  <pageMargins left="0.15748031496062992" right="0.15748031496062992" top="0.5905511811023623" bottom="0.3937007874015748" header="0.5118110236220472" footer="0.5118110236220472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User</cp:lastModifiedBy>
  <cp:lastPrinted>2020-04-04T04:16:48Z</cp:lastPrinted>
  <dcterms:created xsi:type="dcterms:W3CDTF">2007-05-28T09:24:52Z</dcterms:created>
  <dcterms:modified xsi:type="dcterms:W3CDTF">2020-04-04T04:31:36Z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